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230FEC6D-E701-4CB1-92D6-27F152968F6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<sst xmlns="http://schemas.openxmlformats.org/spreadsheetml/2006/main" count="2813" uniqueCount="1350">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</sst>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267</v>
      </c>
      <c r="B10" s="141"/>
      <c r="C10" s="119" t="str">
        <f>VLOOKUP(A10,lista,2,0)</f>
        <v>G. PLANIFICACIÓN Y MOVILIDAD SOSTENIBLE</v>
      </c>
      <c r="D10" s="119"/>
      <c r="E10" s="119"/>
      <c r="F10" s="119"/>
      <c r="G10" s="119" t="str">
        <f>VLOOKUP(A10,lista,3,0)</f>
        <v>Técnico/a 1</v>
      </c>
      <c r="H10" s="119"/>
      <c r="I10" s="128" t="str">
        <f>VLOOKUP(A10,lista,4,0)</f>
        <v>Técnico/a en explotación y capacidad ferroviaria</v>
      </c>
      <c r="J10" s="129"/>
      <c r="K10" s="119" t="str">
        <f>VLOOKUP(A10,lista,5,0)</f>
        <v>Barcelona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en Ingeniería Civil o Ingeniería de Caminos, Canales y Puertos, o conocimientos equivalentes equiparados por la empresa y/o experiencia consolidada en el ejercicio de la actividad profesional en la empresa y reconocida por esta.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 xml:space="preserve">Experiencia de al menos 5 años en el ámbito del transporte ferroviario. 
Experiencia de al menos 2 años en proyectos internacionales. 
Formación específica en ámbito ferroviario. 
Dominio de inglés-certificado C1. </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ebnX/Q2ZAEj8o0E5UPpgrdpvhc0XF+7kYi2/ioaOrJ595VYIoHc/X8m6HqE16iO9r1hhZFr2TxMYttiBwoNYw==" saltValue="C7gd5e4GtmUrcptSKfufd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2026-09-16T11:27:09Z</dcterms:modified>
</cp:coreProperties>
</file>